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213.108.164.142\OU Kojice\1_Agenda OU Kojice\Rozpočet\2026\"/>
    </mc:Choice>
  </mc:AlternateContent>
  <xr:revisionPtr revIDLastSave="0" documentId="13_ncr:1_{481BE28B-2E19-494D-B874-3C7332195103}" xr6:coauthVersionLast="47" xr6:coauthVersionMax="47" xr10:uidLastSave="{00000000-0000-0000-0000-000000000000}"/>
  <bookViews>
    <workbookView xWindow="735" yWindow="735" windowWidth="24270" windowHeight="13335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D16" i="1" l="1"/>
  <c r="E16" i="1" s="1"/>
  <c r="C10" i="1"/>
  <c r="C13" i="1" s="1"/>
  <c r="D10" i="1"/>
  <c r="D13" i="1" s="1"/>
  <c r="C21" i="1"/>
  <c r="C24" i="1" s="1"/>
  <c r="D21" i="1"/>
  <c r="D24" i="1"/>
  <c r="E21" i="1" l="1"/>
  <c r="E24" i="1" s="1"/>
  <c r="E10" i="1"/>
  <c r="E13" i="1" s="1"/>
  <c r="E26" i="1" l="1"/>
  <c r="D26" i="1" l="1"/>
  <c r="C26" i="1"/>
</calcChain>
</file>

<file path=xl/sharedStrings.xml><?xml version="1.0" encoding="utf-8"?>
<sst xmlns="http://schemas.openxmlformats.org/spreadsheetml/2006/main" count="22" uniqueCount="22">
  <si>
    <t>Daňové příjmy</t>
  </si>
  <si>
    <t>Nedaňové běžné příjmy</t>
  </si>
  <si>
    <t>Běžné přijaté dotace</t>
  </si>
  <si>
    <t>Běžné příjmy celkem</t>
  </si>
  <si>
    <t>Kapitálové příjmy</t>
  </si>
  <si>
    <t>Příjmy celkem</t>
  </si>
  <si>
    <t>Personální výdaje</t>
  </si>
  <si>
    <t>Opravy a udržování</t>
  </si>
  <si>
    <t>Úroky z úvěru</t>
  </si>
  <si>
    <t>Poskytnuté dotace</t>
  </si>
  <si>
    <t>Ostatní provozní výdaje</t>
  </si>
  <si>
    <t>Běžné výdaje celkem</t>
  </si>
  <si>
    <t>Investiční výdaje</t>
  </si>
  <si>
    <t>Výdaje celkem</t>
  </si>
  <si>
    <t>Saldo příjmů a výdajů</t>
  </si>
  <si>
    <t>Změna stavu účtu</t>
  </si>
  <si>
    <t>Financování</t>
  </si>
  <si>
    <t xml:space="preserve">Ve stejném období byl návrh rozpočtováho výhledu zveřejněn elektronicky </t>
  </si>
  <si>
    <t>na úřední desce umožňující dálkový přístup.</t>
  </si>
  <si>
    <t>Sejmout z úřední desky:        31.12.2026</t>
  </si>
  <si>
    <t>Vyvěšeno na úřední desce:   15.12.2025</t>
  </si>
  <si>
    <t>Rozpočtový výhled obce Kojice na léta 2027 - 2029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</si>
</sst>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Continuous"/>
    </xf>
    <xf numFmtId="0" fontId="2" fillId="0" borderId="1" xfId="0" applyFont="1" applyBorder="1" applyAlignment="1">
      <alignment horizontal="center"/>
    </xf>
    <xf numFmtId="0" fontId="0" fillId="2" borderId="1" xfId="0" applyFill="1" applyBorder="1"/>
    <xf numFmtId="3" fontId="0" fillId="2" borderId="1" xfId="0" applyNumberFormat="1" applyFill="1" applyBorder="1"/>
    <xf numFmtId="0" fontId="3" fillId="2" borderId="1" xfId="0" applyFont="1" applyFill="1" applyBorder="1"/>
    <xf numFmtId="3" fontId="3" fillId="2" borderId="1" xfId="0" applyNumberFormat="1" applyFont="1" applyFill="1" applyBorder="1"/>
    <xf numFmtId="0" fontId="3" fillId="2" borderId="2" xfId="0" applyFont="1" applyFill="1" applyBorder="1"/>
    <xf numFmtId="3" fontId="3" fillId="2" borderId="3" xfId="0" applyNumberFormat="1" applyFont="1" applyFill="1" applyBorder="1"/>
    <xf numFmtId="0" fontId="4" fillId="2" borderId="1" xfId="0" applyFont="1" applyFill="1" applyBorder="1"/>
    <xf numFmtId="3" fontId="4" fillId="2" borderId="1" xfId="0" applyNumberFormat="1" applyFont="1" applyFill="1" applyBorder="1"/>
    <xf numFmtId="0" fontId="4" fillId="0" borderId="0" xfId="0" applyFont="1"/>
    <xf numFmtId="0" fontId="0" fillId="3" borderId="4" xfId="0" applyFill="1" applyBorder="1"/>
    <xf numFmtId="3" fontId="0" fillId="3" borderId="4" xfId="0" applyNumberFormat="1" applyFill="1" applyBorder="1"/>
    <xf numFmtId="0" fontId="0" fillId="3" borderId="1" xfId="0" applyFill="1" applyBorder="1"/>
    <xf numFmtId="3" fontId="0" fillId="3" borderId="1" xfId="0" applyNumberFormat="1" applyFill="1" applyBorder="1"/>
    <xf numFmtId="0" fontId="0" fillId="3" borderId="5" xfId="0" applyFill="1" applyBorder="1"/>
    <xf numFmtId="3" fontId="0" fillId="3" borderId="5" xfId="0" applyNumberFormat="1" applyFill="1" applyBorder="1"/>
    <xf numFmtId="0" fontId="3" fillId="3" borderId="1" xfId="0" applyFont="1" applyFill="1" applyBorder="1"/>
    <xf numFmtId="3" fontId="3" fillId="3" borderId="1" xfId="0" applyNumberFormat="1" applyFont="1" applyFill="1" applyBorder="1"/>
    <xf numFmtId="0" fontId="3" fillId="0" borderId="0" xfId="0" applyFont="1"/>
    <xf numFmtId="0" fontId="0" fillId="3" borderId="2" xfId="0" applyFill="1" applyBorder="1"/>
    <xf numFmtId="0" fontId="4" fillId="3" borderId="1" xfId="0" applyFont="1" applyFill="1" applyBorder="1"/>
    <xf numFmtId="3" fontId="4" fillId="3" borderId="1" xfId="0" applyNumberFormat="1" applyFont="1" applyFill="1" applyBorder="1"/>
    <xf numFmtId="0" fontId="3" fillId="4" borderId="1" xfId="0" applyFont="1" applyFill="1" applyBorder="1"/>
    <xf numFmtId="3" fontId="3" fillId="4" borderId="1" xfId="0" applyNumberFormat="1" applyFont="1" applyFill="1" applyBorder="1"/>
    <xf numFmtId="0" fontId="5" fillId="0" borderId="0" xfId="0" applyFont="1"/>
    <xf numFmtId="0" fontId="0" fillId="5" borderId="0" xfId="0" applyFill="1"/>
    <xf numFmtId="0" fontId="4" fillId="5" borderId="0" xfId="0" applyFont="1" applyFill="1"/>
    <xf numFmtId="0" fontId="3" fillId="5" borderId="0" xfId="0" applyFont="1" applyFill="1"/>
    <xf numFmtId="0" fontId="0" fillId="5" borderId="0" xfId="0" applyFill="1" applyAlignment="1">
      <alignment horizontal="left"/>
    </xf>
    <xf numFmtId="3" fontId="0" fillId="5" borderId="0" xfId="0" applyNumberFormat="1" applyFill="1"/>
    <xf numFmtId="3" fontId="0" fillId="0" borderId="0" xfId="0" applyNumberFormat="1"/>
    <xf numFmtId="0" fontId="6" fillId="5" borderId="0" xfId="0" applyFont="1" applyFill="1"/>
    <xf numFmtId="0" fontId="1" fillId="0" borderId="0" xfId="0" applyFont="1" applyAlignment="1">
      <alignment horizontal="left"/>
    </xf>
  </cellXfs>
  <cellStyles count="2">
    <cellStyle name="Čárka 2" xfId="1" xr:uid="{E0894E41-DAB1-4589-9AA1-E556914FF36D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workbookViewId="0">
      <selection activeCell="K12" sqref="K12"/>
    </sheetView>
  </sheetViews>
  <sheetFormatPr defaultRowHeight="15" x14ac:dyDescent="0.25"/>
  <cols>
    <col min="1" max="1" width="2.85546875" customWidth="1"/>
    <col min="2" max="2" width="25" customWidth="1"/>
    <col min="7" max="7" width="15.140625" customWidth="1"/>
    <col min="8" max="8" width="11.42578125" customWidth="1"/>
    <col min="244" max="244" width="3.85546875" customWidth="1"/>
    <col min="245" max="245" width="25" customWidth="1"/>
    <col min="500" max="500" width="3.85546875" customWidth="1"/>
    <col min="501" max="501" width="25" customWidth="1"/>
    <col min="756" max="756" width="3.85546875" customWidth="1"/>
    <col min="757" max="757" width="25" customWidth="1"/>
    <col min="1012" max="1012" width="3.85546875" customWidth="1"/>
    <col min="1013" max="1013" width="25" customWidth="1"/>
    <col min="1268" max="1268" width="3.85546875" customWidth="1"/>
    <col min="1269" max="1269" width="25" customWidth="1"/>
    <col min="1524" max="1524" width="3.85546875" customWidth="1"/>
    <col min="1525" max="1525" width="25" customWidth="1"/>
    <col min="1780" max="1780" width="3.85546875" customWidth="1"/>
    <col min="1781" max="1781" width="25" customWidth="1"/>
    <col min="2036" max="2036" width="3.85546875" customWidth="1"/>
    <col min="2037" max="2037" width="25" customWidth="1"/>
    <col min="2292" max="2292" width="3.85546875" customWidth="1"/>
    <col min="2293" max="2293" width="25" customWidth="1"/>
    <col min="2548" max="2548" width="3.85546875" customWidth="1"/>
    <col min="2549" max="2549" width="25" customWidth="1"/>
    <col min="2804" max="2804" width="3.85546875" customWidth="1"/>
    <col min="2805" max="2805" width="25" customWidth="1"/>
    <col min="3060" max="3060" width="3.85546875" customWidth="1"/>
    <col min="3061" max="3061" width="25" customWidth="1"/>
    <col min="3316" max="3316" width="3.85546875" customWidth="1"/>
    <col min="3317" max="3317" width="25" customWidth="1"/>
    <col min="3572" max="3572" width="3.85546875" customWidth="1"/>
    <col min="3573" max="3573" width="25" customWidth="1"/>
    <col min="3828" max="3828" width="3.85546875" customWidth="1"/>
    <col min="3829" max="3829" width="25" customWidth="1"/>
    <col min="4084" max="4084" width="3.85546875" customWidth="1"/>
    <col min="4085" max="4085" width="25" customWidth="1"/>
    <col min="4340" max="4340" width="3.85546875" customWidth="1"/>
    <col min="4341" max="4341" width="25" customWidth="1"/>
    <col min="4596" max="4596" width="3.85546875" customWidth="1"/>
    <col min="4597" max="4597" width="25" customWidth="1"/>
    <col min="4852" max="4852" width="3.85546875" customWidth="1"/>
    <col min="4853" max="4853" width="25" customWidth="1"/>
    <col min="5108" max="5108" width="3.85546875" customWidth="1"/>
    <col min="5109" max="5109" width="25" customWidth="1"/>
    <col min="5364" max="5364" width="3.85546875" customWidth="1"/>
    <col min="5365" max="5365" width="25" customWidth="1"/>
    <col min="5620" max="5620" width="3.85546875" customWidth="1"/>
    <col min="5621" max="5621" width="25" customWidth="1"/>
    <col min="5876" max="5876" width="3.85546875" customWidth="1"/>
    <col min="5877" max="5877" width="25" customWidth="1"/>
    <col min="6132" max="6132" width="3.85546875" customWidth="1"/>
    <col min="6133" max="6133" width="25" customWidth="1"/>
    <col min="6388" max="6388" width="3.85546875" customWidth="1"/>
    <col min="6389" max="6389" width="25" customWidth="1"/>
    <col min="6644" max="6644" width="3.85546875" customWidth="1"/>
    <col min="6645" max="6645" width="25" customWidth="1"/>
    <col min="6900" max="6900" width="3.85546875" customWidth="1"/>
    <col min="6901" max="6901" width="25" customWidth="1"/>
    <col min="7156" max="7156" width="3.85546875" customWidth="1"/>
    <col min="7157" max="7157" width="25" customWidth="1"/>
    <col min="7412" max="7412" width="3.85546875" customWidth="1"/>
    <col min="7413" max="7413" width="25" customWidth="1"/>
    <col min="7668" max="7668" width="3.85546875" customWidth="1"/>
    <col min="7669" max="7669" width="25" customWidth="1"/>
    <col min="7924" max="7924" width="3.85546875" customWidth="1"/>
    <col min="7925" max="7925" width="25" customWidth="1"/>
    <col min="8180" max="8180" width="3.85546875" customWidth="1"/>
    <col min="8181" max="8181" width="25" customWidth="1"/>
    <col min="8436" max="8436" width="3.85546875" customWidth="1"/>
    <col min="8437" max="8437" width="25" customWidth="1"/>
    <col min="8692" max="8692" width="3.85546875" customWidth="1"/>
    <col min="8693" max="8693" width="25" customWidth="1"/>
    <col min="8948" max="8948" width="3.85546875" customWidth="1"/>
    <col min="8949" max="8949" width="25" customWidth="1"/>
    <col min="9204" max="9204" width="3.85546875" customWidth="1"/>
    <col min="9205" max="9205" width="25" customWidth="1"/>
    <col min="9460" max="9460" width="3.85546875" customWidth="1"/>
    <col min="9461" max="9461" width="25" customWidth="1"/>
    <col min="9716" max="9716" width="3.85546875" customWidth="1"/>
    <col min="9717" max="9717" width="25" customWidth="1"/>
    <col min="9972" max="9972" width="3.85546875" customWidth="1"/>
    <col min="9973" max="9973" width="25" customWidth="1"/>
    <col min="10228" max="10228" width="3.85546875" customWidth="1"/>
    <col min="10229" max="10229" width="25" customWidth="1"/>
    <col min="10484" max="10484" width="3.85546875" customWidth="1"/>
    <col min="10485" max="10485" width="25" customWidth="1"/>
    <col min="10740" max="10740" width="3.85546875" customWidth="1"/>
    <col min="10741" max="10741" width="25" customWidth="1"/>
    <col min="10996" max="10996" width="3.85546875" customWidth="1"/>
    <col min="10997" max="10997" width="25" customWidth="1"/>
    <col min="11252" max="11252" width="3.85546875" customWidth="1"/>
    <col min="11253" max="11253" width="25" customWidth="1"/>
    <col min="11508" max="11508" width="3.85546875" customWidth="1"/>
    <col min="11509" max="11509" width="25" customWidth="1"/>
    <col min="11764" max="11764" width="3.85546875" customWidth="1"/>
    <col min="11765" max="11765" width="25" customWidth="1"/>
    <col min="12020" max="12020" width="3.85546875" customWidth="1"/>
    <col min="12021" max="12021" width="25" customWidth="1"/>
    <col min="12276" max="12276" width="3.85546875" customWidth="1"/>
    <col min="12277" max="12277" width="25" customWidth="1"/>
    <col min="12532" max="12532" width="3.85546875" customWidth="1"/>
    <col min="12533" max="12533" width="25" customWidth="1"/>
    <col min="12788" max="12788" width="3.85546875" customWidth="1"/>
    <col min="12789" max="12789" width="25" customWidth="1"/>
    <col min="13044" max="13044" width="3.85546875" customWidth="1"/>
    <col min="13045" max="13045" width="25" customWidth="1"/>
    <col min="13300" max="13300" width="3.85546875" customWidth="1"/>
    <col min="13301" max="13301" width="25" customWidth="1"/>
    <col min="13556" max="13556" width="3.85546875" customWidth="1"/>
    <col min="13557" max="13557" width="25" customWidth="1"/>
    <col min="13812" max="13812" width="3.85546875" customWidth="1"/>
    <col min="13813" max="13813" width="25" customWidth="1"/>
    <col min="14068" max="14068" width="3.85546875" customWidth="1"/>
    <col min="14069" max="14069" width="25" customWidth="1"/>
    <col min="14324" max="14324" width="3.85546875" customWidth="1"/>
    <col min="14325" max="14325" width="25" customWidth="1"/>
    <col min="14580" max="14580" width="3.85546875" customWidth="1"/>
    <col min="14581" max="14581" width="25" customWidth="1"/>
    <col min="14836" max="14836" width="3.85546875" customWidth="1"/>
    <col min="14837" max="14837" width="25" customWidth="1"/>
    <col min="15092" max="15092" width="3.85546875" customWidth="1"/>
    <col min="15093" max="15093" width="25" customWidth="1"/>
    <col min="15348" max="15348" width="3.85546875" customWidth="1"/>
    <col min="15349" max="15349" width="25" customWidth="1"/>
    <col min="15604" max="15604" width="3.85546875" customWidth="1"/>
    <col min="15605" max="15605" width="25" customWidth="1"/>
    <col min="15860" max="15860" width="3.85546875" customWidth="1"/>
    <col min="15861" max="15861" width="25" customWidth="1"/>
    <col min="16116" max="16116" width="3.85546875" customWidth="1"/>
    <col min="16117" max="16117" width="25" customWidth="1"/>
  </cols>
  <sheetData>
    <row r="1" spans="1:7" x14ac:dyDescent="0.25">
      <c r="A1" s="27"/>
      <c r="B1" s="27"/>
      <c r="C1" s="27"/>
      <c r="D1" s="27"/>
      <c r="E1" s="27"/>
      <c r="F1" s="27"/>
      <c r="G1" s="27"/>
    </row>
    <row r="2" spans="1:7" ht="15.75" x14ac:dyDescent="0.25">
      <c r="A2" s="30"/>
      <c r="B2" s="34" t="s">
        <v>21</v>
      </c>
      <c r="C2" s="1"/>
      <c r="D2" s="1"/>
    </row>
    <row r="3" spans="1:7" x14ac:dyDescent="0.25">
      <c r="A3" s="27"/>
      <c r="B3" s="27"/>
      <c r="C3" s="27"/>
      <c r="D3" s="27"/>
      <c r="E3" s="27"/>
      <c r="F3" s="27"/>
      <c r="G3" s="27"/>
    </row>
    <row r="4" spans="1:7" x14ac:dyDescent="0.25">
      <c r="A4" s="27"/>
      <c r="B4" s="27"/>
      <c r="C4" s="27"/>
      <c r="D4" s="27"/>
      <c r="E4" s="27"/>
      <c r="F4" s="27"/>
      <c r="G4" s="27"/>
    </row>
    <row r="5" spans="1:7" x14ac:dyDescent="0.25">
      <c r="A5" s="27"/>
      <c r="B5" s="27"/>
      <c r="C5" s="2">
        <v>2027</v>
      </c>
      <c r="D5" s="2">
        <v>2028</v>
      </c>
      <c r="E5" s="2">
        <v>2029</v>
      </c>
      <c r="F5" s="27"/>
      <c r="G5" s="27"/>
    </row>
    <row r="6" spans="1:7" ht="6" customHeight="1" x14ac:dyDescent="0.25">
      <c r="A6" s="27"/>
      <c r="B6" s="27"/>
      <c r="C6" s="27"/>
      <c r="D6" s="27"/>
      <c r="E6" s="27"/>
      <c r="F6" s="27"/>
      <c r="G6" s="27"/>
    </row>
    <row r="7" spans="1:7" x14ac:dyDescent="0.25">
      <c r="A7" s="27"/>
      <c r="B7" s="3" t="s">
        <v>0</v>
      </c>
      <c r="C7" s="4">
        <v>10900</v>
      </c>
      <c r="D7" s="4">
        <v>11100</v>
      </c>
      <c r="E7" s="4">
        <v>11300</v>
      </c>
      <c r="F7" s="27"/>
      <c r="G7" s="27"/>
    </row>
    <row r="8" spans="1:7" x14ac:dyDescent="0.25">
      <c r="A8" s="27"/>
      <c r="B8" s="3" t="s">
        <v>1</v>
      </c>
      <c r="C8" s="4">
        <v>405</v>
      </c>
      <c r="D8" s="4">
        <v>410</v>
      </c>
      <c r="E8" s="4">
        <v>415</v>
      </c>
      <c r="F8" s="27"/>
      <c r="G8" s="27"/>
    </row>
    <row r="9" spans="1:7" x14ac:dyDescent="0.25">
      <c r="A9" s="27"/>
      <c r="B9" s="3" t="s">
        <v>2</v>
      </c>
      <c r="C9" s="4">
        <v>106</v>
      </c>
      <c r="D9" s="4">
        <v>106</v>
      </c>
      <c r="E9" s="4">
        <v>106</v>
      </c>
      <c r="F9" s="27"/>
      <c r="G9" s="27"/>
    </row>
    <row r="10" spans="1:7" x14ac:dyDescent="0.25">
      <c r="A10" s="27"/>
      <c r="B10" s="5" t="s">
        <v>3</v>
      </c>
      <c r="C10" s="6">
        <f>SUM(C7:C9)</f>
        <v>11411</v>
      </c>
      <c r="D10" s="6">
        <f>SUM(D7:D9)</f>
        <v>11616</v>
      </c>
      <c r="E10" s="6">
        <f>SUM(E7:E9)</f>
        <v>11821</v>
      </c>
      <c r="F10" s="27"/>
      <c r="G10" s="27"/>
    </row>
    <row r="11" spans="1:7" ht="6" customHeight="1" x14ac:dyDescent="0.25">
      <c r="A11" s="27"/>
      <c r="B11" s="7"/>
      <c r="C11" s="8"/>
      <c r="D11" s="8"/>
      <c r="E11" s="8"/>
      <c r="F11" s="27"/>
      <c r="G11" s="27"/>
    </row>
    <row r="12" spans="1:7" x14ac:dyDescent="0.25">
      <c r="A12" s="27"/>
      <c r="B12" s="3" t="s">
        <v>4</v>
      </c>
      <c r="C12" s="4"/>
      <c r="D12" s="4"/>
      <c r="E12" s="4"/>
      <c r="F12" s="27"/>
      <c r="G12" s="27"/>
    </row>
    <row r="13" spans="1:7" s="11" customFormat="1" ht="12.75" x14ac:dyDescent="0.2">
      <c r="A13" s="28"/>
      <c r="B13" s="9" t="s">
        <v>5</v>
      </c>
      <c r="C13" s="10">
        <f>SUM(C10:C12)</f>
        <v>11411</v>
      </c>
      <c r="D13" s="10">
        <f>SUM(D10:D12)</f>
        <v>11616</v>
      </c>
      <c r="E13" s="10">
        <f>SUM(E10:E12)</f>
        <v>11821</v>
      </c>
      <c r="F13" s="28"/>
      <c r="G13" s="28"/>
    </row>
    <row r="14" spans="1:7" ht="2.25" customHeight="1" x14ac:dyDescent="0.25">
      <c r="A14" s="27"/>
      <c r="F14" s="27"/>
      <c r="G14" s="27"/>
    </row>
    <row r="15" spans="1:7" ht="1.5" customHeight="1" x14ac:dyDescent="0.25">
      <c r="A15" s="27"/>
      <c r="F15" s="27"/>
      <c r="G15" s="27"/>
    </row>
    <row r="16" spans="1:7" x14ac:dyDescent="0.25">
      <c r="A16" s="27"/>
      <c r="B16" s="12" t="s">
        <v>6</v>
      </c>
      <c r="C16" s="13">
        <v>1600</v>
      </c>
      <c r="D16" s="13">
        <f>C16*1.05</f>
        <v>1680</v>
      </c>
      <c r="E16" s="13">
        <f>D16*1.05</f>
        <v>1764</v>
      </c>
      <c r="F16" s="27"/>
      <c r="G16" s="27"/>
    </row>
    <row r="17" spans="1:9" x14ac:dyDescent="0.25">
      <c r="A17" s="27"/>
      <c r="B17" s="14" t="s">
        <v>7</v>
      </c>
      <c r="C17" s="15">
        <v>5100</v>
      </c>
      <c r="D17" s="15">
        <v>5442</v>
      </c>
      <c r="E17" s="15">
        <v>4149</v>
      </c>
      <c r="F17" s="27"/>
      <c r="G17" s="27"/>
    </row>
    <row r="18" spans="1:9" x14ac:dyDescent="0.25">
      <c r="A18" s="27"/>
      <c r="B18" s="16" t="s">
        <v>8</v>
      </c>
      <c r="C18" s="17"/>
      <c r="D18" s="17"/>
      <c r="E18" s="17"/>
      <c r="F18" s="27"/>
      <c r="G18" s="27"/>
    </row>
    <row r="19" spans="1:9" x14ac:dyDescent="0.25">
      <c r="A19" s="27"/>
      <c r="B19" s="14" t="s">
        <v>9</v>
      </c>
      <c r="C19" s="15">
        <v>350</v>
      </c>
      <c r="D19" s="15">
        <v>370</v>
      </c>
      <c r="E19" s="15">
        <v>400</v>
      </c>
      <c r="F19" s="27"/>
      <c r="G19" s="27"/>
      <c r="H19" s="32"/>
    </row>
    <row r="20" spans="1:9" x14ac:dyDescent="0.25">
      <c r="A20" s="27"/>
      <c r="B20" s="14" t="s">
        <v>10</v>
      </c>
      <c r="C20" s="15">
        <v>2100</v>
      </c>
      <c r="D20" s="15">
        <v>2200</v>
      </c>
      <c r="E20" s="15">
        <v>2300</v>
      </c>
      <c r="F20" s="27"/>
      <c r="G20" s="27"/>
    </row>
    <row r="21" spans="1:9" s="20" customFormat="1" ht="12.75" x14ac:dyDescent="0.2">
      <c r="A21" s="29"/>
      <c r="B21" s="18" t="s">
        <v>11</v>
      </c>
      <c r="C21" s="19">
        <f t="shared" ref="C21" si="0">SUM(C16:C20)</f>
        <v>9150</v>
      </c>
      <c r="D21" s="19">
        <f>SUM(D16:D20)</f>
        <v>9692</v>
      </c>
      <c r="E21" s="19">
        <f t="shared" ref="E21" si="1">SUM(E16:E20)</f>
        <v>8613</v>
      </c>
      <c r="F21" s="29"/>
      <c r="G21" s="29"/>
    </row>
    <row r="22" spans="1:9" ht="4.5" customHeight="1" x14ac:dyDescent="0.25">
      <c r="A22" s="27"/>
      <c r="B22" s="21"/>
      <c r="C22" s="21"/>
      <c r="D22" s="21"/>
      <c r="E22" s="21"/>
      <c r="F22" s="27"/>
      <c r="G22" s="27"/>
    </row>
    <row r="23" spans="1:9" x14ac:dyDescent="0.25">
      <c r="A23" s="27"/>
      <c r="B23" s="18" t="s">
        <v>12</v>
      </c>
      <c r="C23" s="19">
        <v>2261</v>
      </c>
      <c r="D23" s="19">
        <v>1924</v>
      </c>
      <c r="E23" s="19">
        <v>3208</v>
      </c>
      <c r="F23" s="27"/>
      <c r="G23" s="27"/>
    </row>
    <row r="24" spans="1:9" x14ac:dyDescent="0.25">
      <c r="A24" s="27"/>
      <c r="B24" s="22" t="s">
        <v>13</v>
      </c>
      <c r="C24" s="23">
        <f>SUM(C23,C21)</f>
        <v>11411</v>
      </c>
      <c r="D24" s="23">
        <f>SUM(D23,D21)</f>
        <v>11616</v>
      </c>
      <c r="E24" s="23">
        <f>SUM(E23,E21)</f>
        <v>11821</v>
      </c>
      <c r="F24" s="31"/>
      <c r="G24" s="31"/>
      <c r="I24" s="32"/>
    </row>
    <row r="25" spans="1:9" ht="3.75" customHeight="1" x14ac:dyDescent="0.25">
      <c r="A25" s="27"/>
      <c r="F25" s="27"/>
      <c r="G25" s="27"/>
    </row>
    <row r="26" spans="1:9" x14ac:dyDescent="0.25">
      <c r="A26" s="27"/>
      <c r="B26" s="24" t="s">
        <v>14</v>
      </c>
      <c r="C26" s="25">
        <f t="shared" ref="C26:D26" si="2">C13-C24</f>
        <v>0</v>
      </c>
      <c r="D26" s="25">
        <f t="shared" si="2"/>
        <v>0</v>
      </c>
      <c r="E26" s="25">
        <f t="shared" ref="E26" si="3">E13-E24</f>
        <v>0</v>
      </c>
      <c r="F26" s="27"/>
      <c r="G26" s="27"/>
    </row>
    <row r="27" spans="1:9" x14ac:dyDescent="0.25">
      <c r="A27" s="27"/>
      <c r="B27" s="24" t="s">
        <v>15</v>
      </c>
      <c r="C27" s="25">
        <v>0</v>
      </c>
      <c r="D27" s="25">
        <v>0</v>
      </c>
      <c r="E27" s="25">
        <v>0</v>
      </c>
      <c r="F27" s="27"/>
      <c r="G27" s="27"/>
    </row>
    <row r="28" spans="1:9" x14ac:dyDescent="0.25">
      <c r="A28" s="27"/>
      <c r="B28" s="24" t="s">
        <v>16</v>
      </c>
      <c r="C28" s="25">
        <v>0</v>
      </c>
      <c r="D28" s="25">
        <v>0</v>
      </c>
      <c r="E28" s="25">
        <v>0</v>
      </c>
      <c r="F28" s="27"/>
      <c r="G28" s="27"/>
    </row>
    <row r="29" spans="1:9" x14ac:dyDescent="0.25">
      <c r="A29" s="27"/>
      <c r="B29" s="27"/>
      <c r="C29" s="27"/>
      <c r="D29" s="27"/>
      <c r="E29" s="27"/>
      <c r="F29" s="27"/>
      <c r="G29" s="27"/>
    </row>
    <row r="30" spans="1:9" x14ac:dyDescent="0.25">
      <c r="A30" s="27"/>
      <c r="B30" s="33" t="s">
        <v>20</v>
      </c>
      <c r="C30" s="33"/>
      <c r="D30" s="33"/>
      <c r="E30" s="27"/>
      <c r="F30" s="27"/>
      <c r="G30" s="27"/>
    </row>
    <row r="31" spans="1:9" x14ac:dyDescent="0.25">
      <c r="A31" s="27"/>
      <c r="B31" s="33" t="s">
        <v>19</v>
      </c>
      <c r="C31" s="33"/>
      <c r="D31" s="33"/>
      <c r="E31" s="27"/>
      <c r="F31" s="27"/>
      <c r="G31" s="27"/>
    </row>
    <row r="32" spans="1:9" x14ac:dyDescent="0.25">
      <c r="A32" s="27"/>
      <c r="B32" s="27"/>
      <c r="C32" s="27"/>
      <c r="D32" s="27"/>
      <c r="E32" s="27"/>
      <c r="F32" s="27"/>
      <c r="G32" s="27"/>
    </row>
    <row r="33" spans="1:7" x14ac:dyDescent="0.25">
      <c r="A33" s="27"/>
      <c r="B33" s="27" t="s">
        <v>17</v>
      </c>
      <c r="C33" s="27"/>
      <c r="D33" s="27"/>
      <c r="E33" s="27"/>
      <c r="F33" s="27"/>
      <c r="G33" s="27"/>
    </row>
    <row r="34" spans="1:7" x14ac:dyDescent="0.25">
      <c r="A34" s="27"/>
      <c r="B34" s="27" t="s">
        <v>18</v>
      </c>
      <c r="C34" s="27"/>
      <c r="D34" s="27"/>
      <c r="E34" s="27"/>
      <c r="F34" s="27"/>
      <c r="G34" s="27"/>
    </row>
    <row r="35" spans="1:7" x14ac:dyDescent="0.25">
      <c r="B35" s="26"/>
    </row>
    <row r="42" spans="1:7" ht="15.75" customHeight="1" x14ac:dyDescent="0.25"/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ČEZ ICT Services,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Bílá Jana</dc:creator>
  <cp:lastModifiedBy>David Moravek</cp:lastModifiedBy>
  <cp:lastPrinted>2022-12-09T16:32:28Z</cp:lastPrinted>
  <dcterms:created xsi:type="dcterms:W3CDTF">2015-11-30T21:49:20Z</dcterms:created>
  <dcterms:modified xsi:type="dcterms:W3CDTF">2025-12-13T10:27:08Z</dcterms:modified>
</cp:coreProperties>
</file>